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NMSC\Crime Reduction Grants\CRGA Templates\"/>
    </mc:Choice>
  </mc:AlternateContent>
  <xr:revisionPtr revIDLastSave="0" documentId="13_ncr:1_{832182BF-C0F4-462F-943D-BF5B8DB517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ENDING PLAN SUMMARY" sheetId="6" r:id="rId1"/>
    <sheet name="QUARTER 1" sheetId="17" r:id="rId2"/>
    <sheet name="QUARTER 2" sheetId="31" r:id="rId3"/>
    <sheet name="QUARTER 3" sheetId="30" r:id="rId4"/>
    <sheet name="QUARTER 4" sheetId="29" r:id="rId5"/>
    <sheet name="QUARTER 5" sheetId="28" r:id="rId6"/>
    <sheet name="QUARTER 6" sheetId="27" r:id="rId7"/>
    <sheet name="QUARTER 7" sheetId="26" r:id="rId8"/>
    <sheet name="QUARTER 8" sheetId="32" r:id="rId9"/>
  </sheets>
  <definedNames>
    <definedName name="_xlnm.Print_Area" localSheetId="0">'SPENDING PLAN SUMMARY'!$A$1:$K$32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6" l="1"/>
  <c r="K3" i="32"/>
  <c r="K3" i="26"/>
  <c r="K3" i="27"/>
  <c r="K3" i="28"/>
  <c r="K3" i="29"/>
  <c r="K3" i="30"/>
  <c r="K3" i="31"/>
  <c r="J28" i="31"/>
  <c r="K5" i="31" s="1"/>
  <c r="J28" i="17"/>
  <c r="I1" i="32"/>
  <c r="I1" i="26"/>
  <c r="I1" i="27"/>
  <c r="I1" i="28"/>
  <c r="I1" i="29"/>
  <c r="I1" i="30"/>
  <c r="I1" i="31"/>
  <c r="I1" i="17"/>
  <c r="H29" i="6"/>
  <c r="A1" i="29"/>
  <c r="A1" i="28"/>
  <c r="A1" i="30"/>
  <c r="E13" i="6"/>
  <c r="J28" i="32"/>
  <c r="K5" i="32" s="1"/>
  <c r="D4" i="32"/>
  <c r="D3" i="32"/>
  <c r="A1" i="32"/>
  <c r="D4" i="31"/>
  <c r="D3" i="31"/>
  <c r="A1" i="31"/>
  <c r="J28" i="30"/>
  <c r="K5" i="30" s="1"/>
  <c r="D4" i="30"/>
  <c r="D3" i="30"/>
  <c r="J28" i="29"/>
  <c r="K5" i="29" s="1"/>
  <c r="D4" i="29"/>
  <c r="D3" i="29"/>
  <c r="J28" i="28"/>
  <c r="E21" i="6" s="1"/>
  <c r="K21" i="6" s="1"/>
  <c r="D4" i="28"/>
  <c r="D3" i="28"/>
  <c r="J28" i="27"/>
  <c r="K5" i="27" s="1"/>
  <c r="D4" i="27"/>
  <c r="D3" i="27"/>
  <c r="A1" i="27"/>
  <c r="J28" i="26"/>
  <c r="E25" i="6" s="1"/>
  <c r="K25" i="6" s="1"/>
  <c r="D4" i="26"/>
  <c r="D3" i="26"/>
  <c r="A1" i="26"/>
  <c r="K3" i="17"/>
  <c r="D4" i="17"/>
  <c r="K4" i="32" l="1"/>
  <c r="E27" i="6"/>
  <c r="K5" i="26"/>
  <c r="K4" i="26" s="1"/>
  <c r="K4" i="27"/>
  <c r="E23" i="6"/>
  <c r="K23" i="6" s="1"/>
  <c r="K5" i="28"/>
  <c r="K4" i="28" s="1"/>
  <c r="K4" i="29"/>
  <c r="E19" i="6"/>
  <c r="E17" i="6"/>
  <c r="E15" i="6"/>
  <c r="K4" i="31"/>
  <c r="K4" i="30"/>
  <c r="K5" i="17"/>
  <c r="K15" i="6"/>
  <c r="K5" i="6"/>
  <c r="D3" i="17"/>
  <c r="A1" i="17"/>
  <c r="K27" i="6" l="1"/>
  <c r="E29" i="6"/>
  <c r="K4" i="17"/>
  <c r="K13" i="6" l="1"/>
  <c r="K7" i="6"/>
  <c r="K19" i="6" l="1"/>
  <c r="K17" i="6" l="1"/>
</calcChain>
</file>

<file path=xl/sharedStrings.xml><?xml version="1.0" encoding="utf-8"?>
<sst xmlns="http://schemas.openxmlformats.org/spreadsheetml/2006/main" count="191" uniqueCount="70">
  <si>
    <t>Remaining Budget Amount:</t>
  </si>
  <si>
    <t>Award Period:</t>
  </si>
  <si>
    <t>Spend Plan Period:</t>
  </si>
  <si>
    <t>Starting Budget:</t>
  </si>
  <si>
    <t>Anticipated Expenditure Amount:</t>
  </si>
  <si>
    <t>AWARD PERIOD:</t>
  </si>
  <si>
    <t>STARTING BUDGET:</t>
  </si>
  <si>
    <t>QUARTER</t>
  </si>
  <si>
    <t>ANTICIPATED EXPENDITURES</t>
  </si>
  <si>
    <t>ACTUAL EXPENDITUES</t>
  </si>
  <si>
    <t>REMAINING BUDGET AMOUNT:</t>
  </si>
  <si>
    <t>Month</t>
  </si>
  <si>
    <t>Anticipated Cost</t>
  </si>
  <si>
    <t>Comments</t>
  </si>
  <si>
    <t>Anticipated Dates of Completion</t>
  </si>
  <si>
    <t>Total</t>
  </si>
  <si>
    <t>April - June</t>
  </si>
  <si>
    <t>CRGA SPENDING PLAN SUMMARY</t>
  </si>
  <si>
    <t>CRGA Spending Plan Quarter 1</t>
  </si>
  <si>
    <t>CRGA Spending Plan Quarter 2</t>
  </si>
  <si>
    <t>CRGA Spending Plan Quarter 3</t>
  </si>
  <si>
    <t>CRGA Spending Plan Quarter 4</t>
  </si>
  <si>
    <t>January - March</t>
  </si>
  <si>
    <t xml:space="preserve"> NMSC COMMENTS:</t>
  </si>
  <si>
    <t>July - September</t>
  </si>
  <si>
    <t>IGA #:</t>
  </si>
  <si>
    <t>Detailed Description (Ex Name of Bonus Recipient,  # and Description of Computer)</t>
  </si>
  <si>
    <t>Type of Expenditure (ex. Hiring Bonus, Supplies)</t>
  </si>
  <si>
    <t xml:space="preserve"> </t>
  </si>
  <si>
    <t>Judicial District:</t>
  </si>
  <si>
    <t>Spending Plans are due quarterly at the same time as quarterly reports.</t>
  </si>
  <si>
    <t>Instructions:</t>
  </si>
  <si>
    <t xml:space="preserve">1/1/2024 - 6/30/2025 </t>
  </si>
  <si>
    <t>2. Correct the Award Period if necessary.</t>
  </si>
  <si>
    <t>1. Enter Judicial District at the top</t>
  </si>
  <si>
    <t>3. Enter IGA/Grant # [24-x]</t>
  </si>
  <si>
    <t>Spending Plan Summary Page</t>
  </si>
  <si>
    <t>Quarter Pages</t>
  </si>
  <si>
    <t>July</t>
  </si>
  <si>
    <t>August</t>
  </si>
  <si>
    <t>March</t>
  </si>
  <si>
    <t>January</t>
  </si>
  <si>
    <t>February</t>
  </si>
  <si>
    <t xml:space="preserve">SUBMITTED BY: </t>
  </si>
  <si>
    <t>5. Enter Total budget in starting budget box</t>
  </si>
  <si>
    <t>4. Enter name of responsible person (person NMSC should contact with questions)</t>
  </si>
  <si>
    <t>6. Enter Actual expenditures from past quarters</t>
  </si>
  <si>
    <t>April</t>
  </si>
  <si>
    <t>May</t>
  </si>
  <si>
    <t>June</t>
  </si>
  <si>
    <t>September</t>
  </si>
  <si>
    <t>October - December</t>
  </si>
  <si>
    <t>October</t>
  </si>
  <si>
    <t>November</t>
  </si>
  <si>
    <t>December</t>
  </si>
  <si>
    <t>Please only complete the quarter sheets that apply to your grant.</t>
  </si>
  <si>
    <t>[Name]</t>
  </si>
  <si>
    <t>CRGA Spending Plan Quarter 8</t>
  </si>
  <si>
    <t>CRGA Spending Plan Quarter 7</t>
  </si>
  <si>
    <t>CRGA Spending Plan Quarter 6</t>
  </si>
  <si>
    <t>CRGA Spending Plan Quarter 5</t>
  </si>
  <si>
    <t>July -September</t>
  </si>
  <si>
    <t>November - December</t>
  </si>
  <si>
    <t>ACTUAL AMOUNT EXPENDED</t>
  </si>
  <si>
    <t>VARIANCES</t>
  </si>
  <si>
    <t>TOTALS</t>
  </si>
  <si>
    <t>7. Enter details of expected expenditures, as well as any comments/explanations you may have.</t>
  </si>
  <si>
    <t>Cells in gray are auto-filled.</t>
  </si>
  <si>
    <t>2x-[ ]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</si>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</sst>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6" xfId="0" applyBorder="1"/>
    <xf numFmtId="0" fontId="0" fillId="0" borderId="5" xfId="0" applyBorder="1"/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9" fillId="0" borderId="1" xfId="0" applyNumberFormat="1" applyFont="1" applyBorder="1" applyAlignment="1">
      <alignment vertical="top" wrapText="1"/>
    </xf>
    <xf numFmtId="44" fontId="9" fillId="0" borderId="18" xfId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top" wrapText="1"/>
    </xf>
    <xf numFmtId="44" fontId="9" fillId="0" borderId="12" xfId="1" applyFont="1" applyBorder="1" applyAlignment="1">
      <alignment horizontal="center" vertical="top" wrapText="1"/>
    </xf>
    <xf numFmtId="44" fontId="9" fillId="0" borderId="12" xfId="1" applyFont="1" applyBorder="1" applyAlignment="1">
      <alignment horizontal="center" vertical="center"/>
    </xf>
    <xf numFmtId="44" fontId="9" fillId="0" borderId="12" xfId="1" applyFont="1" applyFill="1" applyBorder="1" applyAlignment="1">
      <alignment horizontal="center" vertical="top" wrapText="1"/>
    </xf>
    <xf numFmtId="14" fontId="9" fillId="0" borderId="23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vertical="top" wrapText="1"/>
    </xf>
    <xf numFmtId="44" fontId="9" fillId="0" borderId="12" xfId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 wrapText="1"/>
    </xf>
    <xf numFmtId="44" fontId="9" fillId="0" borderId="18" xfId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44" fontId="9" fillId="0" borderId="18" xfId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12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4" fontId="9" fillId="0" borderId="23" xfId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/>
    </xf>
    <xf numFmtId="14" fontId="9" fillId="0" borderId="34" xfId="0" applyNumberFormat="1" applyFont="1" applyFill="1" applyBorder="1" applyAlignment="1">
      <alignment horizontal="center" vertical="top"/>
    </xf>
    <xf numFmtId="44" fontId="9" fillId="0" borderId="36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5" xfId="0" applyFont="1" applyBorder="1"/>
    <xf numFmtId="0" fontId="2" fillId="0" borderId="0" xfId="0" applyFont="1"/>
    <xf numFmtId="44" fontId="4" fillId="0" borderId="11" xfId="1" applyFont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12" fillId="0" borderId="0" xfId="0" applyFont="1"/>
    <xf numFmtId="44" fontId="9" fillId="2" borderId="31" xfId="1" applyFont="1" applyFill="1" applyBorder="1" applyAlignment="1">
      <alignment horizontal="center" vertical="center"/>
    </xf>
    <xf numFmtId="44" fontId="9" fillId="4" borderId="18" xfId="1" applyFont="1" applyFill="1" applyBorder="1" applyAlignment="1">
      <alignment horizontal="center" vertical="center" wrapText="1"/>
    </xf>
    <xf numFmtId="44" fontId="9" fillId="4" borderId="12" xfId="1" applyFont="1" applyFill="1" applyBorder="1" applyAlignment="1">
      <alignment horizontal="center" vertical="top" wrapText="1"/>
    </xf>
    <xf numFmtId="44" fontId="9" fillId="4" borderId="12" xfId="1" applyFont="1" applyFill="1" applyBorder="1" applyAlignment="1">
      <alignment horizontal="center" vertical="center"/>
    </xf>
    <xf numFmtId="44" fontId="9" fillId="4" borderId="23" xfId="1" applyFont="1" applyFill="1" applyBorder="1" applyAlignment="1">
      <alignment horizontal="center" vertical="center"/>
    </xf>
    <xf numFmtId="44" fontId="9" fillId="4" borderId="1" xfId="1" applyFont="1" applyFill="1" applyBorder="1" applyAlignment="1">
      <alignment horizontal="center" vertical="center"/>
    </xf>
    <xf numFmtId="44" fontId="9" fillId="4" borderId="18" xfId="1" applyFont="1" applyFill="1" applyBorder="1" applyAlignment="1">
      <alignment horizontal="center" vertical="center"/>
    </xf>
    <xf numFmtId="44" fontId="7" fillId="2" borderId="11" xfId="1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left" wrapText="1"/>
    </xf>
    <xf numFmtId="44" fontId="9" fillId="2" borderId="27" xfId="1" applyFont="1" applyFill="1" applyBorder="1" applyAlignment="1">
      <alignment horizontal="center" vertical="center"/>
    </xf>
    <xf numFmtId="44" fontId="9" fillId="2" borderId="28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4" fontId="4" fillId="2" borderId="12" xfId="1" applyFont="1" applyFill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44" fontId="4" fillId="2" borderId="14" xfId="1" applyFont="1" applyFill="1" applyBorder="1" applyAlignment="1">
      <alignment horizontal="center" vertical="center" wrapText="1"/>
    </xf>
    <xf numFmtId="44" fontId="4" fillId="2" borderId="15" xfId="1" applyFont="1" applyFill="1" applyBorder="1" applyAlignment="1">
      <alignment horizontal="center" vertical="center" wrapText="1"/>
    </xf>
    <xf numFmtId="44" fontId="4" fillId="2" borderId="16" xfId="1" applyFont="1" applyFill="1" applyBorder="1" applyAlignment="1">
      <alignment horizontal="center" vertical="center" wrapText="1"/>
    </xf>
    <xf numFmtId="44" fontId="4" fillId="2" borderId="17" xfId="1" applyFont="1" applyFill="1" applyBorder="1" applyAlignment="1">
      <alignment horizontal="center" vertical="center" wrapText="1"/>
    </xf>
    <xf numFmtId="44" fontId="10" fillId="2" borderId="12" xfId="1" applyFont="1" applyFill="1" applyBorder="1" applyAlignment="1">
      <alignment horizontal="center" vertical="center" wrapText="1"/>
    </xf>
    <xf numFmtId="44" fontId="10" fillId="2" borderId="13" xfId="1" applyFont="1" applyFill="1" applyBorder="1" applyAlignment="1">
      <alignment horizontal="center" vertical="center" wrapText="1"/>
    </xf>
    <xf numFmtId="44" fontId="10" fillId="2" borderId="14" xfId="1" applyFont="1" applyFill="1" applyBorder="1" applyAlignment="1">
      <alignment horizontal="center" vertical="center" wrapText="1"/>
    </xf>
    <xf numFmtId="44" fontId="10" fillId="2" borderId="15" xfId="1" applyFont="1" applyFill="1" applyBorder="1" applyAlignment="1">
      <alignment horizontal="center" vertical="center" wrapText="1"/>
    </xf>
    <xf numFmtId="44" fontId="10" fillId="2" borderId="16" xfId="1" applyFont="1" applyFill="1" applyBorder="1" applyAlignment="1">
      <alignment horizontal="center" vertical="center" wrapText="1"/>
    </xf>
    <xf numFmtId="44" fontId="10" fillId="2" borderId="17" xfId="1" applyFont="1" applyFill="1" applyBorder="1" applyAlignment="1">
      <alignment horizontal="center" vertical="center" wrapText="1"/>
    </xf>
    <xf numFmtId="44" fontId="10" fillId="2" borderId="27" xfId="1" applyFont="1" applyFill="1" applyBorder="1" applyAlignment="1">
      <alignment horizontal="center" vertical="center"/>
    </xf>
    <xf numFmtId="44" fontId="10" fillId="2" borderId="28" xfId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44" fontId="5" fillId="2" borderId="12" xfId="1" applyFont="1" applyFill="1" applyBorder="1" applyAlignment="1">
      <alignment horizontal="center" vertical="center" wrapText="1"/>
    </xf>
    <xf numFmtId="44" fontId="5" fillId="2" borderId="13" xfId="1" applyFont="1" applyFill="1" applyBorder="1" applyAlignment="1">
      <alignment horizontal="center" vertical="center" wrapText="1"/>
    </xf>
    <xf numFmtId="44" fontId="5" fillId="2" borderId="14" xfId="1" applyFont="1" applyFill="1" applyBorder="1" applyAlignment="1">
      <alignment horizontal="center" vertical="center" wrapText="1"/>
    </xf>
    <xf numFmtId="44" fontId="5" fillId="2" borderId="15" xfId="1" applyFont="1" applyFill="1" applyBorder="1" applyAlignment="1">
      <alignment horizontal="center" vertical="center" wrapText="1"/>
    </xf>
    <xf numFmtId="44" fontId="5" fillId="2" borderId="16" xfId="1" applyFont="1" applyFill="1" applyBorder="1" applyAlignment="1">
      <alignment horizontal="center" vertical="center" wrapText="1"/>
    </xf>
    <xf numFmtId="44" fontId="5" fillId="2" borderId="17" xfId="1" applyFont="1" applyFill="1" applyBorder="1" applyAlignment="1">
      <alignment horizontal="center" vertical="center" wrapText="1"/>
    </xf>
    <xf numFmtId="44" fontId="9" fillId="4" borderId="12" xfId="1" applyFont="1" applyFill="1" applyBorder="1" applyAlignment="1">
      <alignment horizontal="center" vertical="center"/>
    </xf>
    <xf numFmtId="44" fontId="9" fillId="4" borderId="13" xfId="1" applyFont="1" applyFill="1" applyBorder="1" applyAlignment="1">
      <alignment horizontal="center" vertical="center"/>
    </xf>
    <xf numFmtId="44" fontId="9" fillId="4" borderId="14" xfId="1" applyFont="1" applyFill="1" applyBorder="1" applyAlignment="1">
      <alignment horizontal="center" vertical="center"/>
    </xf>
    <xf numFmtId="44" fontId="9" fillId="4" borderId="15" xfId="1" applyFont="1" applyFill="1" applyBorder="1" applyAlignment="1">
      <alignment horizontal="center" vertical="center"/>
    </xf>
    <xf numFmtId="44" fontId="9" fillId="4" borderId="16" xfId="1" applyFont="1" applyFill="1" applyBorder="1" applyAlignment="1">
      <alignment horizontal="center" vertical="center"/>
    </xf>
    <xf numFmtId="44" fontId="9" fillId="4" borderId="17" xfId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4" fontId="10" fillId="2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44" fontId="9" fillId="0" borderId="27" xfId="1" applyFont="1" applyFill="1" applyBorder="1" applyAlignment="1">
      <alignment horizontal="center" vertical="center" wrapText="1"/>
    </xf>
    <xf numFmtId="44" fontId="9" fillId="0" borderId="22" xfId="1" applyFont="1" applyFill="1" applyBorder="1" applyAlignment="1">
      <alignment horizontal="center" vertical="center" wrapText="1"/>
    </xf>
    <xf numFmtId="44" fontId="9" fillId="0" borderId="28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4" fontId="9" fillId="0" borderId="27" xfId="1" applyFont="1" applyBorder="1" applyAlignment="1">
      <alignment horizontal="center" vertical="center" wrapText="1"/>
    </xf>
    <xf numFmtId="44" fontId="9" fillId="0" borderId="22" xfId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9" fillId="0" borderId="18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4652C"/>
      <color rgb="FFCD8EF4"/>
      <color rgb="FF99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Normal="100" zoomScalePageLayoutView="91" workbookViewId="0">
      <selection activeCell="I1" sqref="I1"/>
    </sheetView>
  </sheetViews>
  <sheetFormatPr defaultRowHeight="15" x14ac:dyDescent="0.25"/>
  <cols>
    <col min="1" max="1" width="6.7109375" customWidth="1"/>
    <col min="2" max="2" width="10.140625" customWidth="1"/>
    <col min="7" max="7" width="2.28515625" customWidth="1"/>
    <col min="8" max="8" width="8.85546875" customWidth="1"/>
    <col min="10" max="10" width="16.7109375" customWidth="1"/>
    <col min="11" max="11" width="27.7109375" customWidth="1"/>
    <col min="12" max="12" width="2" customWidth="1"/>
    <col min="13" max="13" width="11.5703125" customWidth="1"/>
  </cols>
  <sheetData>
    <row r="1" spans="1:17" ht="22.5" x14ac:dyDescent="0.25">
      <c r="A1" s="135" t="s">
        <v>29</v>
      </c>
      <c r="B1" s="136"/>
      <c r="C1" s="136"/>
      <c r="D1" s="136"/>
      <c r="E1" s="136"/>
      <c r="F1" s="136"/>
      <c r="G1" s="136"/>
      <c r="H1" s="136"/>
      <c r="I1" s="30" t="s">
        <v>69</v>
      </c>
      <c r="J1" s="28"/>
      <c r="K1" s="29"/>
    </row>
    <row r="2" spans="1:17" x14ac:dyDescent="0.25">
      <c r="A2" s="128" t="s">
        <v>17</v>
      </c>
      <c r="B2" s="129"/>
      <c r="C2" s="129"/>
      <c r="D2" s="129"/>
      <c r="E2" s="129"/>
      <c r="F2" s="129"/>
      <c r="G2" s="129"/>
      <c r="H2" s="129"/>
      <c r="I2" s="129"/>
      <c r="J2" s="129"/>
      <c r="K2" s="130"/>
      <c r="M2" s="31" t="s">
        <v>30</v>
      </c>
    </row>
    <row r="3" spans="1:17" x14ac:dyDescent="0.25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30"/>
      <c r="M3" s="35" t="s">
        <v>31</v>
      </c>
    </row>
    <row r="4" spans="1:17" ht="30.75" customHeight="1" x14ac:dyDescent="0.25">
      <c r="A4" s="131" t="s">
        <v>25</v>
      </c>
      <c r="B4" s="132"/>
      <c r="C4" s="132"/>
      <c r="D4" s="134" t="s">
        <v>68</v>
      </c>
      <c r="E4" s="134"/>
      <c r="F4" s="134"/>
      <c r="G4" s="23"/>
      <c r="H4" s="127" t="s">
        <v>6</v>
      </c>
      <c r="I4" s="127"/>
      <c r="J4" s="127"/>
      <c r="K4" s="48"/>
      <c r="M4" s="34" t="s">
        <v>36</v>
      </c>
      <c r="N4" s="26"/>
      <c r="O4" s="26"/>
      <c r="P4" s="26"/>
      <c r="Q4" s="26"/>
    </row>
    <row r="5" spans="1:17" x14ac:dyDescent="0.25">
      <c r="A5" s="131" t="s">
        <v>5</v>
      </c>
      <c r="B5" s="132"/>
      <c r="C5" s="132"/>
      <c r="D5" s="133" t="s">
        <v>32</v>
      </c>
      <c r="E5" s="134"/>
      <c r="F5" s="134"/>
      <c r="G5" s="23"/>
      <c r="H5" s="127" t="s">
        <v>63</v>
      </c>
      <c r="I5" s="127"/>
      <c r="J5" s="127"/>
      <c r="K5" s="109">
        <f>H29</f>
        <v>0</v>
      </c>
      <c r="M5" s="32" t="s">
        <v>34</v>
      </c>
      <c r="N5" s="26"/>
      <c r="O5" s="26"/>
      <c r="P5" s="26"/>
      <c r="Q5" s="26"/>
    </row>
    <row r="6" spans="1:17" x14ac:dyDescent="0.25">
      <c r="A6" s="131"/>
      <c r="B6" s="132"/>
      <c r="C6" s="132"/>
      <c r="D6" s="134"/>
      <c r="E6" s="134"/>
      <c r="F6" s="134"/>
      <c r="G6" s="23"/>
      <c r="H6" s="127"/>
      <c r="I6" s="127"/>
      <c r="J6" s="127"/>
      <c r="K6" s="109"/>
      <c r="M6" s="32" t="s">
        <v>33</v>
      </c>
      <c r="N6" s="26"/>
      <c r="O6" s="26"/>
      <c r="P6" s="26"/>
      <c r="Q6" s="26"/>
    </row>
    <row r="7" spans="1:17" x14ac:dyDescent="0.25">
      <c r="A7" s="7"/>
      <c r="B7" s="24"/>
      <c r="C7" s="24"/>
      <c r="D7" s="25"/>
      <c r="E7" s="25"/>
      <c r="F7" s="25"/>
      <c r="G7" s="23"/>
      <c r="H7" s="108" t="s">
        <v>10</v>
      </c>
      <c r="I7" s="108"/>
      <c r="J7" s="108"/>
      <c r="K7" s="109">
        <f>K4-K5</f>
        <v>0</v>
      </c>
      <c r="M7" s="32" t="s">
        <v>35</v>
      </c>
      <c r="N7" s="26"/>
      <c r="O7" s="26"/>
      <c r="P7" s="26"/>
      <c r="Q7" s="26"/>
    </row>
    <row r="8" spans="1:17" x14ac:dyDescent="0.25">
      <c r="A8" s="131" t="s">
        <v>43</v>
      </c>
      <c r="B8" s="132"/>
      <c r="C8" s="132" t="s">
        <v>56</v>
      </c>
      <c r="D8" s="132"/>
      <c r="E8" s="132"/>
      <c r="F8" s="132"/>
      <c r="G8" s="23"/>
      <c r="H8" s="108"/>
      <c r="I8" s="108"/>
      <c r="J8" s="108"/>
      <c r="K8" s="109"/>
      <c r="M8" s="33" t="s">
        <v>45</v>
      </c>
      <c r="N8" s="26"/>
      <c r="O8" s="26"/>
      <c r="P8" s="26"/>
      <c r="Q8" s="26"/>
    </row>
    <row r="9" spans="1:17" x14ac:dyDescent="0.25">
      <c r="A9" s="131"/>
      <c r="B9" s="132"/>
      <c r="C9" s="132"/>
      <c r="D9" s="132"/>
      <c r="E9" s="132"/>
      <c r="F9" s="132"/>
      <c r="G9" s="23"/>
      <c r="H9" s="23"/>
      <c r="I9" s="23"/>
      <c r="J9" s="23"/>
      <c r="K9" s="5"/>
      <c r="M9" s="32" t="s">
        <v>44</v>
      </c>
      <c r="N9" s="26"/>
      <c r="O9" s="26"/>
      <c r="P9" s="26"/>
      <c r="Q9" s="26"/>
    </row>
    <row r="10" spans="1:17" x14ac:dyDescent="0.25">
      <c r="A10" s="4"/>
      <c r="B10" s="23"/>
      <c r="C10" s="23"/>
      <c r="D10" s="23"/>
      <c r="E10" s="23"/>
      <c r="F10" s="23"/>
      <c r="G10" s="23"/>
      <c r="H10" s="23"/>
      <c r="I10" s="23"/>
      <c r="J10" s="23"/>
      <c r="K10" s="5"/>
      <c r="M10" s="32" t="s">
        <v>46</v>
      </c>
      <c r="N10" s="26"/>
      <c r="O10" s="26"/>
      <c r="P10" s="26"/>
      <c r="Q10" s="26"/>
    </row>
    <row r="11" spans="1:17" ht="14.45" customHeight="1" x14ac:dyDescent="0.25">
      <c r="A11" s="4"/>
      <c r="B11" s="116" t="s">
        <v>7</v>
      </c>
      <c r="C11" s="117"/>
      <c r="D11" s="118"/>
      <c r="E11" s="110" t="s">
        <v>8</v>
      </c>
      <c r="F11" s="111"/>
      <c r="G11" s="112"/>
      <c r="H11" s="116" t="s">
        <v>9</v>
      </c>
      <c r="I11" s="117"/>
      <c r="J11" s="118"/>
      <c r="K11" s="122" t="s">
        <v>64</v>
      </c>
      <c r="N11" s="26"/>
      <c r="O11" s="26"/>
      <c r="P11" s="26"/>
      <c r="Q11" s="26"/>
    </row>
    <row r="12" spans="1:17" x14ac:dyDescent="0.25">
      <c r="A12" s="4"/>
      <c r="B12" s="119"/>
      <c r="C12" s="120"/>
      <c r="D12" s="121"/>
      <c r="E12" s="113"/>
      <c r="F12" s="114"/>
      <c r="G12" s="115"/>
      <c r="H12" s="119"/>
      <c r="I12" s="120"/>
      <c r="J12" s="121"/>
      <c r="K12" s="123"/>
      <c r="M12" s="36" t="s">
        <v>37</v>
      </c>
      <c r="N12" s="26"/>
      <c r="O12" s="26"/>
      <c r="P12" s="26"/>
      <c r="Q12" s="26"/>
    </row>
    <row r="13" spans="1:17" x14ac:dyDescent="0.25">
      <c r="A13" s="4"/>
      <c r="B13" s="87" t="s">
        <v>61</v>
      </c>
      <c r="C13" s="88"/>
      <c r="D13" s="89"/>
      <c r="E13" s="93">
        <f>'QUARTER 1'!J28</f>
        <v>0</v>
      </c>
      <c r="F13" s="94"/>
      <c r="G13" s="95"/>
      <c r="H13" s="99"/>
      <c r="I13" s="100"/>
      <c r="J13" s="101"/>
      <c r="K13" s="65">
        <f>E13-H13</f>
        <v>0</v>
      </c>
      <c r="M13" s="52" t="s">
        <v>55</v>
      </c>
      <c r="N13" s="26"/>
      <c r="O13" s="26"/>
      <c r="P13" s="26"/>
      <c r="Q13" s="26"/>
    </row>
    <row r="14" spans="1:17" x14ac:dyDescent="0.25">
      <c r="A14" s="4"/>
      <c r="B14" s="90"/>
      <c r="C14" s="91"/>
      <c r="D14" s="92"/>
      <c r="E14" s="96"/>
      <c r="F14" s="97"/>
      <c r="G14" s="98"/>
      <c r="H14" s="102"/>
      <c r="I14" s="103"/>
      <c r="J14" s="104"/>
      <c r="K14" s="66"/>
      <c r="M14" s="33" t="s">
        <v>66</v>
      </c>
      <c r="N14" s="26"/>
      <c r="O14" s="26"/>
      <c r="P14" s="26"/>
      <c r="Q14" s="26"/>
    </row>
    <row r="15" spans="1:17" x14ac:dyDescent="0.25">
      <c r="A15" s="4"/>
      <c r="B15" s="87" t="s">
        <v>62</v>
      </c>
      <c r="C15" s="88"/>
      <c r="D15" s="89"/>
      <c r="E15" s="93">
        <f>'QUARTER 2'!J28</f>
        <v>0</v>
      </c>
      <c r="F15" s="94"/>
      <c r="G15" s="95"/>
      <c r="H15" s="99"/>
      <c r="I15" s="100"/>
      <c r="J15" s="101"/>
      <c r="K15" s="65">
        <f>E15-H15</f>
        <v>0</v>
      </c>
      <c r="N15" s="26"/>
      <c r="O15" s="26"/>
      <c r="P15" s="26"/>
      <c r="Q15" s="26"/>
    </row>
    <row r="16" spans="1:17" x14ac:dyDescent="0.25">
      <c r="A16" s="4"/>
      <c r="B16" s="90"/>
      <c r="C16" s="91"/>
      <c r="D16" s="92"/>
      <c r="E16" s="96"/>
      <c r="F16" s="97"/>
      <c r="G16" s="98"/>
      <c r="H16" s="102"/>
      <c r="I16" s="103"/>
      <c r="J16" s="104"/>
      <c r="K16" s="66"/>
      <c r="M16" s="36" t="s">
        <v>67</v>
      </c>
    </row>
    <row r="17" spans="1:13" x14ac:dyDescent="0.25">
      <c r="A17" s="4"/>
      <c r="B17" s="87" t="s">
        <v>22</v>
      </c>
      <c r="C17" s="88"/>
      <c r="D17" s="89"/>
      <c r="E17" s="93">
        <f>'QUARTER 3'!J28</f>
        <v>0</v>
      </c>
      <c r="F17" s="94"/>
      <c r="G17" s="95"/>
      <c r="H17" s="99"/>
      <c r="I17" s="100"/>
      <c r="J17" s="101"/>
      <c r="K17" s="65">
        <f>E17-H17</f>
        <v>0</v>
      </c>
      <c r="M17" s="32"/>
    </row>
    <row r="18" spans="1:13" x14ac:dyDescent="0.25">
      <c r="A18" s="4"/>
      <c r="B18" s="90"/>
      <c r="C18" s="91"/>
      <c r="D18" s="92"/>
      <c r="E18" s="96"/>
      <c r="F18" s="97"/>
      <c r="G18" s="98"/>
      <c r="H18" s="102"/>
      <c r="I18" s="103"/>
      <c r="J18" s="104"/>
      <c r="K18" s="66"/>
      <c r="M18" s="32"/>
    </row>
    <row r="19" spans="1:13" x14ac:dyDescent="0.25">
      <c r="A19" s="4"/>
      <c r="B19" s="87" t="s">
        <v>16</v>
      </c>
      <c r="C19" s="88"/>
      <c r="D19" s="89"/>
      <c r="E19" s="93">
        <f>'QUARTER 4'!J28</f>
        <v>0</v>
      </c>
      <c r="F19" s="94"/>
      <c r="G19" s="95"/>
      <c r="H19" s="99"/>
      <c r="I19" s="100"/>
      <c r="J19" s="101"/>
      <c r="K19" s="65">
        <f>E19-H19</f>
        <v>0</v>
      </c>
      <c r="M19" s="33"/>
    </row>
    <row r="20" spans="1:13" x14ac:dyDescent="0.25">
      <c r="A20" s="4"/>
      <c r="B20" s="90"/>
      <c r="C20" s="91"/>
      <c r="D20" s="92"/>
      <c r="E20" s="96"/>
      <c r="F20" s="97"/>
      <c r="G20" s="98"/>
      <c r="H20" s="102"/>
      <c r="I20" s="103"/>
      <c r="J20" s="104"/>
      <c r="K20" s="66"/>
      <c r="M20" s="32"/>
    </row>
    <row r="21" spans="1:13" x14ac:dyDescent="0.25">
      <c r="A21" s="4"/>
      <c r="B21" s="87" t="s">
        <v>61</v>
      </c>
      <c r="C21" s="88"/>
      <c r="D21" s="89"/>
      <c r="E21" s="93">
        <f>'QUARTER 5'!J28</f>
        <v>0</v>
      </c>
      <c r="F21" s="94"/>
      <c r="G21" s="95"/>
      <c r="H21" s="99"/>
      <c r="I21" s="100"/>
      <c r="J21" s="101"/>
      <c r="K21" s="65">
        <f>E21-H21</f>
        <v>0</v>
      </c>
    </row>
    <row r="22" spans="1:13" x14ac:dyDescent="0.25">
      <c r="A22" s="4"/>
      <c r="B22" s="90"/>
      <c r="C22" s="91"/>
      <c r="D22" s="92"/>
      <c r="E22" s="96"/>
      <c r="F22" s="97"/>
      <c r="G22" s="98"/>
      <c r="H22" s="102"/>
      <c r="I22" s="103"/>
      <c r="J22" s="104"/>
      <c r="K22" s="66"/>
    </row>
    <row r="23" spans="1:13" x14ac:dyDescent="0.25">
      <c r="A23" s="4"/>
      <c r="B23" s="87" t="s">
        <v>62</v>
      </c>
      <c r="C23" s="88"/>
      <c r="D23" s="89"/>
      <c r="E23" s="93">
        <f>'QUARTER 6'!J28</f>
        <v>0</v>
      </c>
      <c r="F23" s="94"/>
      <c r="G23" s="95"/>
      <c r="H23" s="99"/>
      <c r="I23" s="100"/>
      <c r="J23" s="101"/>
      <c r="K23" s="65">
        <f>E23-H23</f>
        <v>0</v>
      </c>
    </row>
    <row r="24" spans="1:13" x14ac:dyDescent="0.25">
      <c r="A24" s="4"/>
      <c r="B24" s="90"/>
      <c r="C24" s="91"/>
      <c r="D24" s="92"/>
      <c r="E24" s="96"/>
      <c r="F24" s="97"/>
      <c r="G24" s="98"/>
      <c r="H24" s="102"/>
      <c r="I24" s="103"/>
      <c r="J24" s="104"/>
      <c r="K24" s="66"/>
    </row>
    <row r="25" spans="1:13" x14ac:dyDescent="0.25">
      <c r="A25" s="4"/>
      <c r="B25" s="87" t="s">
        <v>22</v>
      </c>
      <c r="C25" s="88"/>
      <c r="D25" s="89"/>
      <c r="E25" s="93">
        <f>'QUARTER 7'!J28</f>
        <v>0</v>
      </c>
      <c r="F25" s="94"/>
      <c r="G25" s="95"/>
      <c r="H25" s="99"/>
      <c r="I25" s="100"/>
      <c r="J25" s="101"/>
      <c r="K25" s="65">
        <f>E25-H25</f>
        <v>0</v>
      </c>
    </row>
    <row r="26" spans="1:13" x14ac:dyDescent="0.25">
      <c r="A26" s="4"/>
      <c r="B26" s="90"/>
      <c r="C26" s="91"/>
      <c r="D26" s="92"/>
      <c r="E26" s="96"/>
      <c r="F26" s="97"/>
      <c r="G26" s="98"/>
      <c r="H26" s="102"/>
      <c r="I26" s="103"/>
      <c r="J26" s="104"/>
      <c r="K26" s="66"/>
    </row>
    <row r="27" spans="1:13" x14ac:dyDescent="0.25">
      <c r="A27" s="4"/>
      <c r="B27" s="87" t="s">
        <v>16</v>
      </c>
      <c r="C27" s="88"/>
      <c r="D27" s="89"/>
      <c r="E27" s="93">
        <f>'QUARTER 8'!J28</f>
        <v>0</v>
      </c>
      <c r="F27" s="94"/>
      <c r="G27" s="95"/>
      <c r="H27" s="99"/>
      <c r="I27" s="100"/>
      <c r="J27" s="101"/>
      <c r="K27" s="65">
        <f>E27-H27</f>
        <v>0</v>
      </c>
    </row>
    <row r="28" spans="1:13" x14ac:dyDescent="0.25">
      <c r="A28" s="4"/>
      <c r="B28" s="90"/>
      <c r="C28" s="91"/>
      <c r="D28" s="92"/>
      <c r="E28" s="96"/>
      <c r="F28" s="97"/>
      <c r="G28" s="98"/>
      <c r="H28" s="102"/>
      <c r="I28" s="103"/>
      <c r="J28" s="104"/>
      <c r="K28" s="66"/>
    </row>
    <row r="29" spans="1:13" s="47" customFormat="1" x14ac:dyDescent="0.25">
      <c r="A29" s="46"/>
      <c r="B29" s="67" t="s">
        <v>65</v>
      </c>
      <c r="C29" s="68"/>
      <c r="D29" s="69"/>
      <c r="E29" s="73">
        <f>SUM(E13:G28)</f>
        <v>0</v>
      </c>
      <c r="F29" s="74"/>
      <c r="G29" s="75"/>
      <c r="H29" s="79">
        <f>SUM(H13:J28)</f>
        <v>0</v>
      </c>
      <c r="I29" s="80"/>
      <c r="J29" s="81"/>
      <c r="K29" s="85">
        <f>SUM(K13:K28)</f>
        <v>0</v>
      </c>
    </row>
    <row r="30" spans="1:13" s="47" customFormat="1" x14ac:dyDescent="0.25">
      <c r="A30" s="46"/>
      <c r="B30" s="70"/>
      <c r="C30" s="71"/>
      <c r="D30" s="72"/>
      <c r="E30" s="76"/>
      <c r="F30" s="77"/>
      <c r="G30" s="78"/>
      <c r="H30" s="82"/>
      <c r="I30" s="83"/>
      <c r="J30" s="84"/>
      <c r="K30" s="86"/>
    </row>
    <row r="31" spans="1:13" x14ac:dyDescent="0.25">
      <c r="A31" s="4"/>
      <c r="B31" s="124" t="s">
        <v>23</v>
      </c>
      <c r="C31" s="125"/>
      <c r="D31" s="125"/>
      <c r="E31" s="125"/>
      <c r="F31" s="125"/>
      <c r="G31" s="125"/>
      <c r="H31" s="125"/>
      <c r="I31" s="125"/>
      <c r="J31" s="125"/>
      <c r="K31" s="126"/>
    </row>
    <row r="32" spans="1:13" ht="15.75" thickBot="1" x14ac:dyDescent="0.3">
      <c r="A32" s="6"/>
      <c r="B32" s="105"/>
      <c r="C32" s="106"/>
      <c r="D32" s="106"/>
      <c r="E32" s="106"/>
      <c r="F32" s="106"/>
      <c r="G32" s="106"/>
      <c r="H32" s="106"/>
      <c r="I32" s="106"/>
      <c r="J32" s="106"/>
      <c r="K32" s="107"/>
    </row>
    <row r="33" spans="1:1" x14ac:dyDescent="0.25">
      <c r="A33" s="3"/>
    </row>
    <row r="34" spans="1:1" x14ac:dyDescent="0.25">
      <c r="A34" s="3"/>
    </row>
  </sheetData>
  <mergeCells count="55">
    <mergeCell ref="A8:B9"/>
    <mergeCell ref="C8:F9"/>
    <mergeCell ref="A1:H1"/>
    <mergeCell ref="B27:D28"/>
    <mergeCell ref="E27:G28"/>
    <mergeCell ref="H27:J28"/>
    <mergeCell ref="D4:F4"/>
    <mergeCell ref="H4:J4"/>
    <mergeCell ref="B13:D14"/>
    <mergeCell ref="E13:G14"/>
    <mergeCell ref="H13:J14"/>
    <mergeCell ref="H23:J24"/>
    <mergeCell ref="K23:K24"/>
    <mergeCell ref="B25:D26"/>
    <mergeCell ref="E25:G26"/>
    <mergeCell ref="H25:J26"/>
    <mergeCell ref="K25:K26"/>
    <mergeCell ref="K5:K6"/>
    <mergeCell ref="H5:J6"/>
    <mergeCell ref="A2:K3"/>
    <mergeCell ref="A4:C4"/>
    <mergeCell ref="A5:C6"/>
    <mergeCell ref="D5:F6"/>
    <mergeCell ref="B32:K32"/>
    <mergeCell ref="K17:K18"/>
    <mergeCell ref="H7:J8"/>
    <mergeCell ref="K7:K8"/>
    <mergeCell ref="B17:D18"/>
    <mergeCell ref="E17:G18"/>
    <mergeCell ref="H17:J18"/>
    <mergeCell ref="E11:G12"/>
    <mergeCell ref="B11:D12"/>
    <mergeCell ref="H11:J12"/>
    <mergeCell ref="K11:K12"/>
    <mergeCell ref="B19:D20"/>
    <mergeCell ref="E19:G20"/>
    <mergeCell ref="H19:J20"/>
    <mergeCell ref="K19:K20"/>
    <mergeCell ref="B31:K31"/>
    <mergeCell ref="K13:K14"/>
    <mergeCell ref="B29:D30"/>
    <mergeCell ref="E29:G30"/>
    <mergeCell ref="H29:J30"/>
    <mergeCell ref="K29:K30"/>
    <mergeCell ref="B15:D16"/>
    <mergeCell ref="E15:G16"/>
    <mergeCell ref="H15:J16"/>
    <mergeCell ref="K15:K16"/>
    <mergeCell ref="B21:D22"/>
    <mergeCell ref="E21:G22"/>
    <mergeCell ref="H21:J22"/>
    <mergeCell ref="K21:K22"/>
    <mergeCell ref="K27:K28"/>
    <mergeCell ref="B23:D24"/>
    <mergeCell ref="E23:G24"/>
  </mergeCells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AC94-9BAB-4BCE-AF7B-49DBE7F01BBD}">
  <sheetPr>
    <pageSetUpPr fitToPage="1"/>
  </sheetPr>
  <dimension ref="A1:M28"/>
  <sheetViews>
    <sheetView zoomScaleNormal="100" zoomScalePageLayoutView="70" workbookViewId="0">
      <selection activeCell="I3" activeCellId="1" sqref="A3:G5 I3:K5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50"/>
      <c r="K1" s="51"/>
    </row>
    <row r="2" spans="1:13" ht="21" customHeight="1" x14ac:dyDescent="0.25">
      <c r="A2" s="206" t="s">
        <v>18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24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38</v>
      </c>
      <c r="F10" s="229"/>
      <c r="G10" s="230"/>
      <c r="H10" s="231"/>
      <c r="I10" s="9"/>
      <c r="J10" s="10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12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13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13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13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37"/>
      <c r="K15" s="193"/>
    </row>
    <row r="16" spans="1:13" ht="24.95" customHeight="1" x14ac:dyDescent="0.25">
      <c r="A16" s="2"/>
      <c r="B16" s="177"/>
      <c r="C16" s="178"/>
      <c r="D16" s="178"/>
      <c r="E16" s="164" t="s">
        <v>39</v>
      </c>
      <c r="F16" s="179"/>
      <c r="G16" s="179"/>
      <c r="H16" s="179"/>
      <c r="I16" s="16"/>
      <c r="J16" s="21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14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14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21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21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20"/>
      <c r="K21" s="142"/>
    </row>
    <row r="22" spans="1:11" ht="24.95" customHeight="1" x14ac:dyDescent="0.25">
      <c r="A22" s="2"/>
      <c r="B22" s="167"/>
      <c r="C22" s="168"/>
      <c r="D22" s="169"/>
      <c r="E22" s="164" t="s">
        <v>50</v>
      </c>
      <c r="F22" s="161"/>
      <c r="G22" s="162"/>
      <c r="H22" s="163"/>
      <c r="I22" s="17"/>
      <c r="J22" s="22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14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18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18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18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20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A1:H1"/>
    <mergeCell ref="B10:D10"/>
    <mergeCell ref="F10:H10"/>
    <mergeCell ref="A2:K2"/>
    <mergeCell ref="A3:C3"/>
    <mergeCell ref="D3:G3"/>
    <mergeCell ref="B7:D9"/>
    <mergeCell ref="E7:E9"/>
    <mergeCell ref="F7:H9"/>
    <mergeCell ref="I7:I9"/>
    <mergeCell ref="J7:J9"/>
    <mergeCell ref="K7:K9"/>
    <mergeCell ref="A4:C4"/>
    <mergeCell ref="D4:G4"/>
    <mergeCell ref="A5:C5"/>
    <mergeCell ref="D5:G5"/>
    <mergeCell ref="B12:D12"/>
    <mergeCell ref="B15:D15"/>
    <mergeCell ref="K10:K15"/>
    <mergeCell ref="F15:H15"/>
    <mergeCell ref="E10:E15"/>
    <mergeCell ref="B13:D13"/>
    <mergeCell ref="F13:H13"/>
    <mergeCell ref="F12:H12"/>
    <mergeCell ref="B14:D14"/>
    <mergeCell ref="F14:H14"/>
    <mergeCell ref="B11:D11"/>
    <mergeCell ref="F11:H11"/>
    <mergeCell ref="K16:K21"/>
    <mergeCell ref="B17:D17"/>
    <mergeCell ref="F17:H17"/>
    <mergeCell ref="B19:D19"/>
    <mergeCell ref="F19:H19"/>
    <mergeCell ref="B21:D21"/>
    <mergeCell ref="B16:D16"/>
    <mergeCell ref="F16:H16"/>
    <mergeCell ref="B18:D18"/>
    <mergeCell ref="F18:H18"/>
    <mergeCell ref="F21:H21"/>
    <mergeCell ref="E16:E21"/>
    <mergeCell ref="B20:D20"/>
    <mergeCell ref="F20:H20"/>
    <mergeCell ref="B28:D28"/>
    <mergeCell ref="K22:K27"/>
    <mergeCell ref="B23:D23"/>
    <mergeCell ref="F23:H23"/>
    <mergeCell ref="B26:D26"/>
    <mergeCell ref="F26:H26"/>
    <mergeCell ref="B27:D27"/>
    <mergeCell ref="F27:H27"/>
    <mergeCell ref="B24:D24"/>
    <mergeCell ref="F25:H25"/>
    <mergeCell ref="B25:D25"/>
    <mergeCell ref="E22:E27"/>
    <mergeCell ref="F24:H24"/>
    <mergeCell ref="B22:D22"/>
    <mergeCell ref="F22:H22"/>
  </mergeCells>
  <printOptions horizontalCentered="1"/>
  <pageMargins left="0.25" right="0.25" top="0.75" bottom="0.75" header="0.3" footer="0.3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F03B3-C8C0-4300-8D4A-B559D7F2A61B}">
  <sheetPr>
    <pageSetUpPr fitToPage="1"/>
  </sheetPr>
  <dimension ref="A1:M28"/>
  <sheetViews>
    <sheetView zoomScaleNormal="100" zoomScalePageLayoutView="70" workbookViewId="0">
      <selection activeCell="H5" sqref="H5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44"/>
      <c r="K1" s="45"/>
    </row>
    <row r="2" spans="1:13" ht="21" customHeight="1" x14ac:dyDescent="0.25">
      <c r="A2" s="206" t="s">
        <v>19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SUMMARY'!K4-'SPENDING PLAN SUMMARY'!H13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51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52</v>
      </c>
      <c r="F10" s="229"/>
      <c r="G10" s="230"/>
      <c r="H10" s="231"/>
      <c r="I10" s="9"/>
      <c r="J10" s="20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20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20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20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20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20"/>
      <c r="K15" s="193"/>
    </row>
    <row r="16" spans="1:13" ht="24.95" customHeight="1" x14ac:dyDescent="0.25">
      <c r="A16" s="2"/>
      <c r="B16" s="177"/>
      <c r="C16" s="178"/>
      <c r="D16" s="178"/>
      <c r="E16" s="164" t="s">
        <v>53</v>
      </c>
      <c r="F16" s="179"/>
      <c r="G16" s="179"/>
      <c r="H16" s="179"/>
      <c r="I16" s="16"/>
      <c r="J16" s="20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20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20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20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20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20"/>
      <c r="K21" s="142"/>
    </row>
    <row r="22" spans="1:11" ht="24.95" customHeight="1" x14ac:dyDescent="0.25">
      <c r="A22" s="2"/>
      <c r="B22" s="167"/>
      <c r="C22" s="168"/>
      <c r="D22" s="169"/>
      <c r="E22" s="164" t="s">
        <v>54</v>
      </c>
      <c r="F22" s="161"/>
      <c r="G22" s="162"/>
      <c r="H22" s="163"/>
      <c r="I22" s="17"/>
      <c r="J22" s="20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20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20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20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20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20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B28:D28"/>
    <mergeCell ref="A1:H1"/>
    <mergeCell ref="K22:K27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B20:D20"/>
    <mergeCell ref="F20:H20"/>
    <mergeCell ref="B21:D21"/>
    <mergeCell ref="F21:H21"/>
    <mergeCell ref="B22:D22"/>
    <mergeCell ref="E22:E27"/>
    <mergeCell ref="F22:H22"/>
    <mergeCell ref="F27:H27"/>
    <mergeCell ref="B16:D16"/>
    <mergeCell ref="E16:E21"/>
    <mergeCell ref="F16:H16"/>
    <mergeCell ref="F15:H15"/>
    <mergeCell ref="K16:K21"/>
    <mergeCell ref="B17:D17"/>
    <mergeCell ref="F17:H17"/>
    <mergeCell ref="B18:D18"/>
    <mergeCell ref="F18:H18"/>
    <mergeCell ref="B19:D19"/>
    <mergeCell ref="F19:H19"/>
    <mergeCell ref="J7:J9"/>
    <mergeCell ref="K7:K9"/>
    <mergeCell ref="B10:D10"/>
    <mergeCell ref="E10:E15"/>
    <mergeCell ref="F10:H10"/>
    <mergeCell ref="K10:K15"/>
    <mergeCell ref="B11:D11"/>
    <mergeCell ref="F11:H11"/>
    <mergeCell ref="B12:D12"/>
    <mergeCell ref="F12:H12"/>
    <mergeCell ref="I7:I9"/>
    <mergeCell ref="B13:D13"/>
    <mergeCell ref="F13:H13"/>
    <mergeCell ref="B14:D14"/>
    <mergeCell ref="F14:H14"/>
    <mergeCell ref="B15:D15"/>
    <mergeCell ref="A5:C5"/>
    <mergeCell ref="D5:G5"/>
    <mergeCell ref="B7:D9"/>
    <mergeCell ref="E7:E9"/>
    <mergeCell ref="F7:H9"/>
    <mergeCell ref="A2:K2"/>
    <mergeCell ref="A3:C3"/>
    <mergeCell ref="D3:G3"/>
    <mergeCell ref="A4:C4"/>
    <mergeCell ref="D4:G4"/>
  </mergeCells>
  <printOptions horizontalCentered="1"/>
  <pageMargins left="0.25" right="0.25" top="0.75" bottom="0.75" header="0.3" footer="0.3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BC5A-E9C2-4D27-B376-DB4D9A032D6F}">
  <sheetPr>
    <pageSetUpPr fitToPage="1"/>
  </sheetPr>
  <dimension ref="A1:M28"/>
  <sheetViews>
    <sheetView zoomScaleNormal="100" zoomScalePageLayoutView="70" workbookViewId="0">
      <selection activeCell="I3" activeCellId="1" sqref="A3:G5 I3:K5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44"/>
      <c r="K1" s="45"/>
    </row>
    <row r="2" spans="1:13" ht="21" customHeight="1" x14ac:dyDescent="0.25">
      <c r="A2" s="206" t="s">
        <v>20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SUMMARY'!K4-'SPENDING PLAN SUMMARY'!H13-'SPENDING PLAN SUMMARY'!H15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22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41</v>
      </c>
      <c r="F10" s="229"/>
      <c r="G10" s="230"/>
      <c r="H10" s="231"/>
      <c r="I10" s="9"/>
      <c r="J10" s="20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20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20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20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20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20"/>
      <c r="K15" s="193"/>
    </row>
    <row r="16" spans="1:13" ht="24.95" customHeight="1" x14ac:dyDescent="0.25">
      <c r="A16" s="2"/>
      <c r="B16" s="177"/>
      <c r="C16" s="178"/>
      <c r="D16" s="178"/>
      <c r="E16" s="164" t="s">
        <v>42</v>
      </c>
      <c r="F16" s="179"/>
      <c r="G16" s="179"/>
      <c r="H16" s="179"/>
      <c r="I16" s="16"/>
      <c r="J16" s="20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20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20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20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20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20"/>
      <c r="K21" s="142"/>
    </row>
    <row r="22" spans="1:11" ht="24.95" customHeight="1" x14ac:dyDescent="0.25">
      <c r="A22" s="2"/>
      <c r="B22" s="167"/>
      <c r="C22" s="168"/>
      <c r="D22" s="169"/>
      <c r="E22" s="164" t="s">
        <v>40</v>
      </c>
      <c r="F22" s="161"/>
      <c r="G22" s="162"/>
      <c r="H22" s="163"/>
      <c r="I22" s="17"/>
      <c r="J22" s="20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20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20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20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20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20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B28:D28"/>
    <mergeCell ref="A1:H1"/>
    <mergeCell ref="K22:K27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B20:D20"/>
    <mergeCell ref="F20:H20"/>
    <mergeCell ref="B21:D21"/>
    <mergeCell ref="F21:H21"/>
    <mergeCell ref="B22:D22"/>
    <mergeCell ref="E22:E27"/>
    <mergeCell ref="F22:H22"/>
    <mergeCell ref="F27:H27"/>
    <mergeCell ref="B16:D16"/>
    <mergeCell ref="E16:E21"/>
    <mergeCell ref="F16:H16"/>
    <mergeCell ref="F15:H15"/>
    <mergeCell ref="K16:K21"/>
    <mergeCell ref="B17:D17"/>
    <mergeCell ref="F17:H17"/>
    <mergeCell ref="B18:D18"/>
    <mergeCell ref="F18:H18"/>
    <mergeCell ref="B19:D19"/>
    <mergeCell ref="F19:H19"/>
    <mergeCell ref="J7:J9"/>
    <mergeCell ref="K7:K9"/>
    <mergeCell ref="B10:D10"/>
    <mergeCell ref="E10:E15"/>
    <mergeCell ref="F10:H10"/>
    <mergeCell ref="K10:K15"/>
    <mergeCell ref="B11:D11"/>
    <mergeCell ref="F11:H11"/>
    <mergeCell ref="B12:D12"/>
    <mergeCell ref="F12:H12"/>
    <mergeCell ref="I7:I9"/>
    <mergeCell ref="B13:D13"/>
    <mergeCell ref="F13:H13"/>
    <mergeCell ref="B14:D14"/>
    <mergeCell ref="F14:H14"/>
    <mergeCell ref="B15:D15"/>
    <mergeCell ref="A5:C5"/>
    <mergeCell ref="D5:G5"/>
    <mergeCell ref="B7:D9"/>
    <mergeCell ref="E7:E9"/>
    <mergeCell ref="F7:H9"/>
    <mergeCell ref="A2:K2"/>
    <mergeCell ref="A3:C3"/>
    <mergeCell ref="D3:G3"/>
    <mergeCell ref="A4:C4"/>
    <mergeCell ref="D4:G4"/>
  </mergeCells>
  <printOptions horizontalCentered="1"/>
  <pageMargins left="0.25" right="0.25" top="0.75" bottom="0.75" header="0.3" footer="0.3"/>
  <pageSetup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24AA-F1A7-4E49-B21A-2CA821118695}">
  <sheetPr>
    <pageSetUpPr fitToPage="1"/>
  </sheetPr>
  <dimension ref="A1:M28"/>
  <sheetViews>
    <sheetView zoomScaleNormal="100" zoomScalePageLayoutView="70" workbookViewId="0">
      <selection activeCell="I3" activeCellId="1" sqref="A3:G5 I3:K5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44"/>
      <c r="K1" s="45"/>
    </row>
    <row r="2" spans="1:13" ht="21" customHeight="1" x14ac:dyDescent="0.25">
      <c r="A2" s="206" t="s">
        <v>21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SUMMARY'!K4-'SPENDING PLAN SUMMARY'!H13-'SPENDING PLAN SUMMARY'!H15-'SPENDING PLAN SUMMARY'!H17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16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47</v>
      </c>
      <c r="F10" s="229"/>
      <c r="G10" s="230"/>
      <c r="H10" s="231"/>
      <c r="I10" s="9"/>
      <c r="J10" s="20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20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20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20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20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20"/>
      <c r="K15" s="193"/>
    </row>
    <row r="16" spans="1:13" ht="24.95" customHeight="1" x14ac:dyDescent="0.25">
      <c r="A16" s="2"/>
      <c r="B16" s="177"/>
      <c r="C16" s="178"/>
      <c r="D16" s="178"/>
      <c r="E16" s="164" t="s">
        <v>48</v>
      </c>
      <c r="F16" s="179"/>
      <c r="G16" s="179"/>
      <c r="H16" s="179"/>
      <c r="I16" s="16"/>
      <c r="J16" s="20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20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20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20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20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20"/>
      <c r="K21" s="142"/>
    </row>
    <row r="22" spans="1:11" ht="24.95" customHeight="1" x14ac:dyDescent="0.25">
      <c r="A22" s="2"/>
      <c r="B22" s="167"/>
      <c r="C22" s="168"/>
      <c r="D22" s="169"/>
      <c r="E22" s="164" t="s">
        <v>49</v>
      </c>
      <c r="F22" s="161"/>
      <c r="G22" s="162"/>
      <c r="H22" s="163"/>
      <c r="I22" s="17"/>
      <c r="J22" s="20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20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20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20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20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20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B28:D28"/>
    <mergeCell ref="A1:H1"/>
    <mergeCell ref="K22:K27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B20:D20"/>
    <mergeCell ref="F20:H20"/>
    <mergeCell ref="B21:D21"/>
    <mergeCell ref="F21:H21"/>
    <mergeCell ref="B22:D22"/>
    <mergeCell ref="E22:E27"/>
    <mergeCell ref="F22:H22"/>
    <mergeCell ref="F27:H27"/>
    <mergeCell ref="B16:D16"/>
    <mergeCell ref="E16:E21"/>
    <mergeCell ref="F16:H16"/>
    <mergeCell ref="F15:H15"/>
    <mergeCell ref="K16:K21"/>
    <mergeCell ref="B17:D17"/>
    <mergeCell ref="F17:H17"/>
    <mergeCell ref="B18:D18"/>
    <mergeCell ref="F18:H18"/>
    <mergeCell ref="B19:D19"/>
    <mergeCell ref="F19:H19"/>
    <mergeCell ref="J7:J9"/>
    <mergeCell ref="K7:K9"/>
    <mergeCell ref="B10:D10"/>
    <mergeCell ref="E10:E15"/>
    <mergeCell ref="F10:H10"/>
    <mergeCell ref="K10:K15"/>
    <mergeCell ref="B11:D11"/>
    <mergeCell ref="F11:H11"/>
    <mergeCell ref="B12:D12"/>
    <mergeCell ref="F12:H12"/>
    <mergeCell ref="I7:I9"/>
    <mergeCell ref="B13:D13"/>
    <mergeCell ref="F13:H13"/>
    <mergeCell ref="B14:D14"/>
    <mergeCell ref="F14:H14"/>
    <mergeCell ref="B15:D15"/>
    <mergeCell ref="A5:C5"/>
    <mergeCell ref="D5:G5"/>
    <mergeCell ref="B7:D9"/>
    <mergeCell ref="E7:E9"/>
    <mergeCell ref="F7:H9"/>
    <mergeCell ref="A2:K2"/>
    <mergeCell ref="A3:C3"/>
    <mergeCell ref="D3:G3"/>
    <mergeCell ref="A4:C4"/>
    <mergeCell ref="D4:G4"/>
  </mergeCells>
  <printOptions horizontalCentered="1"/>
  <pageMargins left="0.25" right="0.25" top="0.75" bottom="0.75" header="0.3" footer="0.3"/>
  <pageSetup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80549-8DB9-4615-BF13-0E67E96ED503}">
  <sheetPr>
    <pageSetUpPr fitToPage="1"/>
  </sheetPr>
  <dimension ref="A1:M28"/>
  <sheetViews>
    <sheetView zoomScaleNormal="100" zoomScalePageLayoutView="70" workbookViewId="0">
      <selection activeCell="I3" activeCellId="2" sqref="K3 A3:G5 I3:K5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44"/>
      <c r="K1" s="45"/>
    </row>
    <row r="2" spans="1:13" ht="21" customHeight="1" x14ac:dyDescent="0.25">
      <c r="A2" s="206" t="s">
        <v>60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SUMMARY'!K4-'SPENDING PLAN SUMMARY'!H13-'SPENDING PLAN SUMMARY'!H15-'SPENDING PLAN SUMMARY'!H17-'SPENDING PLAN SUMMARY'!H19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24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38</v>
      </c>
      <c r="F10" s="229"/>
      <c r="G10" s="230"/>
      <c r="H10" s="231"/>
      <c r="I10" s="9"/>
      <c r="J10" s="10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12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13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13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13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37"/>
      <c r="K15" s="193"/>
    </row>
    <row r="16" spans="1:13" ht="24.95" customHeight="1" x14ac:dyDescent="0.25">
      <c r="A16" s="2"/>
      <c r="B16" s="177"/>
      <c r="C16" s="178"/>
      <c r="D16" s="178"/>
      <c r="E16" s="164" t="s">
        <v>39</v>
      </c>
      <c r="F16" s="179"/>
      <c r="G16" s="179"/>
      <c r="H16" s="179"/>
      <c r="I16" s="16"/>
      <c r="J16" s="21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14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14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21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21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20"/>
      <c r="K21" s="142"/>
    </row>
    <row r="22" spans="1:11" ht="24.95" customHeight="1" x14ac:dyDescent="0.25">
      <c r="A22" s="2"/>
      <c r="B22" s="167"/>
      <c r="C22" s="168"/>
      <c r="D22" s="169"/>
      <c r="E22" s="164" t="s">
        <v>50</v>
      </c>
      <c r="F22" s="161"/>
      <c r="G22" s="162"/>
      <c r="H22" s="163"/>
      <c r="I22" s="17"/>
      <c r="J22" s="22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14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18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18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18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20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B28:D28"/>
    <mergeCell ref="A1:H1"/>
    <mergeCell ref="K22:K27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B20:D20"/>
    <mergeCell ref="F20:H20"/>
    <mergeCell ref="B21:D21"/>
    <mergeCell ref="F21:H21"/>
    <mergeCell ref="B22:D22"/>
    <mergeCell ref="E22:E27"/>
    <mergeCell ref="F22:H22"/>
    <mergeCell ref="F27:H27"/>
    <mergeCell ref="B16:D16"/>
    <mergeCell ref="E16:E21"/>
    <mergeCell ref="F16:H16"/>
    <mergeCell ref="F15:H15"/>
    <mergeCell ref="K16:K21"/>
    <mergeCell ref="B17:D17"/>
    <mergeCell ref="F17:H17"/>
    <mergeCell ref="B18:D18"/>
    <mergeCell ref="F18:H18"/>
    <mergeCell ref="B19:D19"/>
    <mergeCell ref="F19:H19"/>
    <mergeCell ref="J7:J9"/>
    <mergeCell ref="K7:K9"/>
    <mergeCell ref="B10:D10"/>
    <mergeCell ref="E10:E15"/>
    <mergeCell ref="F10:H10"/>
    <mergeCell ref="K10:K15"/>
    <mergeCell ref="B11:D11"/>
    <mergeCell ref="F11:H11"/>
    <mergeCell ref="B12:D12"/>
    <mergeCell ref="F12:H12"/>
    <mergeCell ref="I7:I9"/>
    <mergeCell ref="B13:D13"/>
    <mergeCell ref="F13:H13"/>
    <mergeCell ref="B14:D14"/>
    <mergeCell ref="F14:H14"/>
    <mergeCell ref="B15:D15"/>
    <mergeCell ref="A5:C5"/>
    <mergeCell ref="D5:G5"/>
    <mergeCell ref="B7:D9"/>
    <mergeCell ref="E7:E9"/>
    <mergeCell ref="F7:H9"/>
    <mergeCell ref="A2:K2"/>
    <mergeCell ref="A3:C3"/>
    <mergeCell ref="D3:G3"/>
    <mergeCell ref="A4:C4"/>
    <mergeCell ref="D4:G4"/>
  </mergeCells>
  <printOptions horizontalCentered="1"/>
  <pageMargins left="0.25" right="0.25" top="0.75" bottom="0.75" header="0.3" footer="0.3"/>
  <pageSetup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0A141-A03D-450C-85DA-372A611EFF61}">
  <sheetPr>
    <pageSetUpPr fitToPage="1"/>
  </sheetPr>
  <dimension ref="A1:M28"/>
  <sheetViews>
    <sheetView zoomScaleNormal="100" zoomScalePageLayoutView="70" workbookViewId="0">
      <selection activeCell="I3" activeCellId="1" sqref="A3:G5 I3:K5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44"/>
      <c r="K1" s="45"/>
    </row>
    <row r="2" spans="1:13" ht="21" customHeight="1" x14ac:dyDescent="0.25">
      <c r="A2" s="206" t="s">
        <v>59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SUMMARY'!K4-'SPENDING PLAN SUMMARY'!H13-'SPENDING PLAN SUMMARY'!H15-'SPENDING PLAN SUMMARY'!H17-'SPENDING PLAN SUMMARY'!H19-'SPENDING PLAN SUMMARY'!H21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51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52</v>
      </c>
      <c r="F10" s="229"/>
      <c r="G10" s="230"/>
      <c r="H10" s="231"/>
      <c r="I10" s="9"/>
      <c r="J10" s="54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55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56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56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56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57"/>
      <c r="K15" s="193"/>
    </row>
    <row r="16" spans="1:13" ht="24.95" customHeight="1" x14ac:dyDescent="0.25">
      <c r="A16" s="2"/>
      <c r="B16" s="177"/>
      <c r="C16" s="178"/>
      <c r="D16" s="178"/>
      <c r="E16" s="164" t="s">
        <v>53</v>
      </c>
      <c r="F16" s="179"/>
      <c r="G16" s="179"/>
      <c r="H16" s="179"/>
      <c r="I16" s="16"/>
      <c r="J16" s="58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55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55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58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58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59"/>
      <c r="K21" s="142"/>
    </row>
    <row r="22" spans="1:11" ht="24.95" customHeight="1" x14ac:dyDescent="0.25">
      <c r="A22" s="2"/>
      <c r="B22" s="167"/>
      <c r="C22" s="168"/>
      <c r="D22" s="169"/>
      <c r="E22" s="164" t="s">
        <v>54</v>
      </c>
      <c r="F22" s="161"/>
      <c r="G22" s="162"/>
      <c r="H22" s="163"/>
      <c r="I22" s="17"/>
      <c r="J22" s="54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55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56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56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56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59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B28:D28"/>
    <mergeCell ref="A1:H1"/>
    <mergeCell ref="K22:K27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B20:D20"/>
    <mergeCell ref="F20:H20"/>
    <mergeCell ref="B21:D21"/>
    <mergeCell ref="F21:H21"/>
    <mergeCell ref="B22:D22"/>
    <mergeCell ref="E22:E27"/>
    <mergeCell ref="F22:H22"/>
    <mergeCell ref="F27:H27"/>
    <mergeCell ref="B16:D16"/>
    <mergeCell ref="E16:E21"/>
    <mergeCell ref="F16:H16"/>
    <mergeCell ref="F15:H15"/>
    <mergeCell ref="K16:K21"/>
    <mergeCell ref="B17:D17"/>
    <mergeCell ref="F17:H17"/>
    <mergeCell ref="B18:D18"/>
    <mergeCell ref="F18:H18"/>
    <mergeCell ref="B19:D19"/>
    <mergeCell ref="F19:H19"/>
    <mergeCell ref="J7:J9"/>
    <mergeCell ref="K7:K9"/>
    <mergeCell ref="B10:D10"/>
    <mergeCell ref="E10:E15"/>
    <mergeCell ref="F10:H10"/>
    <mergeCell ref="K10:K15"/>
    <mergeCell ref="B11:D11"/>
    <mergeCell ref="F11:H11"/>
    <mergeCell ref="B12:D12"/>
    <mergeCell ref="F12:H12"/>
    <mergeCell ref="I7:I9"/>
    <mergeCell ref="B13:D13"/>
    <mergeCell ref="F13:H13"/>
    <mergeCell ref="B14:D14"/>
    <mergeCell ref="F14:H14"/>
    <mergeCell ref="B15:D15"/>
    <mergeCell ref="A5:C5"/>
    <mergeCell ref="D5:G5"/>
    <mergeCell ref="B7:D9"/>
    <mergeCell ref="E7:E9"/>
    <mergeCell ref="F7:H9"/>
    <mergeCell ref="A2:K2"/>
    <mergeCell ref="A3:C3"/>
    <mergeCell ref="D3:G3"/>
    <mergeCell ref="A4:C4"/>
    <mergeCell ref="D4:G4"/>
  </mergeCells>
  <printOptions horizontalCentered="1"/>
  <pageMargins left="0.25" right="0.25" top="0.75" bottom="0.75" header="0.3" footer="0.3"/>
  <pageSetup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6118F-FB74-4657-B4F4-7A7B16CE4131}">
  <sheetPr>
    <pageSetUpPr fitToPage="1"/>
  </sheetPr>
  <dimension ref="A1:M28"/>
  <sheetViews>
    <sheetView zoomScaleNormal="100" zoomScalePageLayoutView="70" workbookViewId="0">
      <selection activeCell="I3" activeCellId="1" sqref="A3:G5 I3:K5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44"/>
      <c r="K1" s="45"/>
    </row>
    <row r="2" spans="1:13" ht="21" customHeight="1" x14ac:dyDescent="0.25">
      <c r="A2" s="206" t="s">
        <v>58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SUMMARY'!K4-'SPENDING PLAN SUMMARY'!H13-'SPENDING PLAN SUMMARY'!H15-'SPENDING PLAN SUMMARY'!H17-'SPENDING PLAN SUMMARY'!H19-'SPENDING PLAN SUMMARY'!H21-'SPENDING PLAN SUMMARY'!H23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22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41</v>
      </c>
      <c r="F10" s="229"/>
      <c r="G10" s="230"/>
      <c r="H10" s="231"/>
      <c r="I10" s="9"/>
      <c r="J10" s="10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12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13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13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13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37"/>
      <c r="K15" s="193"/>
    </row>
    <row r="16" spans="1:13" ht="24.95" customHeight="1" x14ac:dyDescent="0.25">
      <c r="A16" s="2"/>
      <c r="B16" s="177"/>
      <c r="C16" s="178"/>
      <c r="D16" s="178"/>
      <c r="E16" s="164" t="s">
        <v>42</v>
      </c>
      <c r="F16" s="179"/>
      <c r="G16" s="179"/>
      <c r="H16" s="179"/>
      <c r="I16" s="16"/>
      <c r="J16" s="21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14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14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21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21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20"/>
      <c r="K21" s="142"/>
    </row>
    <row r="22" spans="1:11" ht="24.95" customHeight="1" x14ac:dyDescent="0.25">
      <c r="A22" s="2"/>
      <c r="B22" s="167"/>
      <c r="C22" s="168"/>
      <c r="D22" s="169"/>
      <c r="E22" s="164" t="s">
        <v>40</v>
      </c>
      <c r="F22" s="161"/>
      <c r="G22" s="162"/>
      <c r="H22" s="163"/>
      <c r="I22" s="17"/>
      <c r="J22" s="22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14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18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18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18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20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B28:D28"/>
    <mergeCell ref="A1:H1"/>
    <mergeCell ref="K22:K27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B20:D20"/>
    <mergeCell ref="F20:H20"/>
    <mergeCell ref="B21:D21"/>
    <mergeCell ref="F21:H21"/>
    <mergeCell ref="B22:D22"/>
    <mergeCell ref="E22:E27"/>
    <mergeCell ref="F22:H22"/>
    <mergeCell ref="F27:H27"/>
    <mergeCell ref="B16:D16"/>
    <mergeCell ref="E16:E21"/>
    <mergeCell ref="F16:H16"/>
    <mergeCell ref="F15:H15"/>
    <mergeCell ref="K16:K21"/>
    <mergeCell ref="B17:D17"/>
    <mergeCell ref="F17:H17"/>
    <mergeCell ref="B18:D18"/>
    <mergeCell ref="F18:H18"/>
    <mergeCell ref="B19:D19"/>
    <mergeCell ref="F19:H19"/>
    <mergeCell ref="J7:J9"/>
    <mergeCell ref="K7:K9"/>
    <mergeCell ref="B10:D10"/>
    <mergeCell ref="E10:E15"/>
    <mergeCell ref="F10:H10"/>
    <mergeCell ref="K10:K15"/>
    <mergeCell ref="B11:D11"/>
    <mergeCell ref="F11:H11"/>
    <mergeCell ref="B12:D12"/>
    <mergeCell ref="F12:H12"/>
    <mergeCell ref="I7:I9"/>
    <mergeCell ref="B13:D13"/>
    <mergeCell ref="F13:H13"/>
    <mergeCell ref="B14:D14"/>
    <mergeCell ref="F14:H14"/>
    <mergeCell ref="B15:D15"/>
    <mergeCell ref="A5:C5"/>
    <mergeCell ref="D5:G5"/>
    <mergeCell ref="B7:D9"/>
    <mergeCell ref="E7:E9"/>
    <mergeCell ref="F7:H9"/>
    <mergeCell ref="A2:K2"/>
    <mergeCell ref="A3:C3"/>
    <mergeCell ref="D3:G3"/>
    <mergeCell ref="A4:C4"/>
    <mergeCell ref="D4:G4"/>
  </mergeCells>
  <printOptions horizontalCentered="1"/>
  <pageMargins left="0.25" right="0.25" top="0.75" bottom="0.75" header="0.3" footer="0.3"/>
  <pageSetup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B894-278F-416E-8DDA-9514811B6253}">
  <sheetPr>
    <pageSetUpPr fitToPage="1"/>
  </sheetPr>
  <dimension ref="A1:M28"/>
  <sheetViews>
    <sheetView zoomScaleNormal="100" zoomScalePageLayoutView="70" workbookViewId="0">
      <selection sqref="A1:H1"/>
    </sheetView>
  </sheetViews>
  <sheetFormatPr defaultColWidth="8.85546875" defaultRowHeight="15" x14ac:dyDescent="0.25"/>
  <cols>
    <col min="1" max="1" width="6.7109375" customWidth="1"/>
    <col min="4" max="4" width="7.140625" customWidth="1"/>
    <col min="5" max="5" width="10" customWidth="1"/>
    <col min="8" max="8" width="18.42578125" customWidth="1"/>
    <col min="9" max="9" width="20.5703125" customWidth="1"/>
    <col min="10" max="10" width="17.5703125" customWidth="1"/>
    <col min="11" max="11" width="30.5703125" customWidth="1"/>
  </cols>
  <sheetData>
    <row r="1" spans="1:13" ht="20.45" customHeight="1" x14ac:dyDescent="0.3">
      <c r="A1" s="227" t="str">
        <f>'SPENDING PLAN SUMMARY'!A1:K1</f>
        <v>Judicial District:</v>
      </c>
      <c r="B1" s="228"/>
      <c r="C1" s="228"/>
      <c r="D1" s="228"/>
      <c r="E1" s="228"/>
      <c r="F1" s="228"/>
      <c r="G1" s="228"/>
      <c r="H1" s="228"/>
      <c r="I1" s="49" t="str">
        <f>'SPENDING PLAN SUMMARY'!I1</f>
        <v>xx</v>
      </c>
      <c r="J1" s="44"/>
      <c r="K1" s="45"/>
    </row>
    <row r="2" spans="1:13" ht="21" customHeight="1" x14ac:dyDescent="0.25">
      <c r="A2" s="206" t="s">
        <v>57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3" ht="15.75" x14ac:dyDescent="0.25">
      <c r="A3" s="209" t="s">
        <v>25</v>
      </c>
      <c r="B3" s="210"/>
      <c r="C3" s="210"/>
      <c r="D3" s="211" t="str">
        <f>'SPENDING PLAN SUMMARY'!D4</f>
        <v>2x-[ ]</v>
      </c>
      <c r="E3" s="212"/>
      <c r="F3" s="212"/>
      <c r="G3" s="213"/>
      <c r="H3" s="26"/>
      <c r="I3" s="61" t="s">
        <v>3</v>
      </c>
      <c r="J3" s="62"/>
      <c r="K3" s="60">
        <f>'SPENDING PLAN SUMMARY'!K4-'SPENDING PLAN SUMMARY'!H13-'SPENDING PLAN SUMMARY'!H15-'SPENDING PLAN SUMMARY'!H17-'SPENDING PLAN SUMMARY'!H19-'SPENDING PLAN SUMMARY'!H21-'SPENDING PLAN SUMMARY'!H23-'SPENDING PLAN SUMMARY'!H25</f>
        <v>0</v>
      </c>
    </row>
    <row r="4" spans="1:13" ht="15.75" x14ac:dyDescent="0.25">
      <c r="A4" s="209" t="s">
        <v>1</v>
      </c>
      <c r="B4" s="210"/>
      <c r="C4" s="210"/>
      <c r="D4" s="211" t="str">
        <f>'SPENDING PLAN SUMMARY'!D5</f>
        <v xml:space="preserve">1/1/2024 - 6/30/2025 </v>
      </c>
      <c r="E4" s="212"/>
      <c r="F4" s="212"/>
      <c r="G4" s="213"/>
      <c r="H4" s="26"/>
      <c r="I4" s="61" t="s">
        <v>0</v>
      </c>
      <c r="J4" s="62"/>
      <c r="K4" s="60">
        <f>K3-K5</f>
        <v>0</v>
      </c>
    </row>
    <row r="5" spans="1:13" ht="31.5" customHeight="1" x14ac:dyDescent="0.25">
      <c r="A5" s="209" t="s">
        <v>2</v>
      </c>
      <c r="B5" s="210"/>
      <c r="C5" s="210"/>
      <c r="D5" s="224" t="s">
        <v>16</v>
      </c>
      <c r="E5" s="225"/>
      <c r="F5" s="225"/>
      <c r="G5" s="226"/>
      <c r="H5" s="26"/>
      <c r="I5" s="63" t="s">
        <v>4</v>
      </c>
      <c r="J5" s="64"/>
      <c r="K5" s="60">
        <f>J28</f>
        <v>0</v>
      </c>
      <c r="M5" t="s">
        <v>28</v>
      </c>
    </row>
    <row r="6" spans="1:13" x14ac:dyDescent="0.25">
      <c r="A6" s="2"/>
      <c r="B6" s="26"/>
      <c r="C6" s="26"/>
      <c r="D6" s="26"/>
      <c r="E6" s="26"/>
      <c r="F6" s="26"/>
      <c r="G6" s="26"/>
      <c r="H6" s="26"/>
      <c r="I6" s="26"/>
      <c r="J6" s="26"/>
      <c r="K6" s="1"/>
    </row>
    <row r="7" spans="1:13" ht="14.45" customHeight="1" x14ac:dyDescent="0.25">
      <c r="A7" s="2"/>
      <c r="B7" s="110" t="s">
        <v>27</v>
      </c>
      <c r="C7" s="111"/>
      <c r="D7" s="112"/>
      <c r="E7" s="217" t="s">
        <v>11</v>
      </c>
      <c r="F7" s="110" t="s">
        <v>26</v>
      </c>
      <c r="G7" s="111"/>
      <c r="H7" s="112"/>
      <c r="I7" s="220" t="s">
        <v>14</v>
      </c>
      <c r="J7" s="110" t="s">
        <v>12</v>
      </c>
      <c r="K7" s="122" t="s">
        <v>13</v>
      </c>
      <c r="M7" s="8"/>
    </row>
    <row r="8" spans="1:13" x14ac:dyDescent="0.25">
      <c r="A8" s="2"/>
      <c r="B8" s="214"/>
      <c r="C8" s="215"/>
      <c r="D8" s="216"/>
      <c r="E8" s="218"/>
      <c r="F8" s="214"/>
      <c r="G8" s="215"/>
      <c r="H8" s="216"/>
      <c r="I8" s="221"/>
      <c r="J8" s="214"/>
      <c r="K8" s="223"/>
    </row>
    <row r="9" spans="1:13" x14ac:dyDescent="0.25">
      <c r="A9" s="2"/>
      <c r="B9" s="113"/>
      <c r="C9" s="114"/>
      <c r="D9" s="115"/>
      <c r="E9" s="219"/>
      <c r="F9" s="113"/>
      <c r="G9" s="114"/>
      <c r="H9" s="115"/>
      <c r="I9" s="222"/>
      <c r="J9" s="113"/>
      <c r="K9" s="123"/>
    </row>
    <row r="10" spans="1:13" ht="24.95" customHeight="1" x14ac:dyDescent="0.25">
      <c r="A10" s="2"/>
      <c r="B10" s="133"/>
      <c r="C10" s="133"/>
      <c r="D10" s="133"/>
      <c r="E10" s="197" t="s">
        <v>47</v>
      </c>
      <c r="F10" s="229"/>
      <c r="G10" s="230"/>
      <c r="H10" s="231"/>
      <c r="I10" s="9"/>
      <c r="J10" s="10"/>
      <c r="K10" s="192"/>
    </row>
    <row r="11" spans="1:13" ht="24.95" customHeight="1" x14ac:dyDescent="0.25">
      <c r="A11" s="2"/>
      <c r="B11" s="203"/>
      <c r="C11" s="204"/>
      <c r="D11" s="205"/>
      <c r="E11" s="198"/>
      <c r="F11" s="200"/>
      <c r="G11" s="201"/>
      <c r="H11" s="202"/>
      <c r="I11" s="11"/>
      <c r="J11" s="10"/>
      <c r="K11" s="193"/>
    </row>
    <row r="12" spans="1:13" ht="24.95" customHeight="1" x14ac:dyDescent="0.25">
      <c r="A12" s="2"/>
      <c r="B12" s="186"/>
      <c r="C12" s="187"/>
      <c r="D12" s="188"/>
      <c r="E12" s="198"/>
      <c r="F12" s="200"/>
      <c r="G12" s="201"/>
      <c r="H12" s="202"/>
      <c r="I12" s="11"/>
      <c r="J12" s="10"/>
      <c r="K12" s="193"/>
    </row>
    <row r="13" spans="1:13" ht="24.95" customHeight="1" x14ac:dyDescent="0.25">
      <c r="A13" s="2"/>
      <c r="B13" s="186"/>
      <c r="C13" s="187"/>
      <c r="D13" s="188"/>
      <c r="E13" s="198"/>
      <c r="F13" s="200"/>
      <c r="G13" s="201"/>
      <c r="H13" s="202"/>
      <c r="I13" s="11"/>
      <c r="J13" s="10"/>
      <c r="K13" s="193"/>
    </row>
    <row r="14" spans="1:13" ht="24.95" customHeight="1" x14ac:dyDescent="0.25">
      <c r="A14" s="2"/>
      <c r="B14" s="186"/>
      <c r="C14" s="187"/>
      <c r="D14" s="188"/>
      <c r="E14" s="198"/>
      <c r="F14" s="194"/>
      <c r="G14" s="195"/>
      <c r="H14" s="196"/>
      <c r="I14" s="11"/>
      <c r="J14" s="10"/>
      <c r="K14" s="193"/>
    </row>
    <row r="15" spans="1:13" ht="24.95" customHeight="1" x14ac:dyDescent="0.25">
      <c r="A15" s="2"/>
      <c r="B15" s="189"/>
      <c r="C15" s="190"/>
      <c r="D15" s="191"/>
      <c r="E15" s="199"/>
      <c r="F15" s="194"/>
      <c r="G15" s="195"/>
      <c r="H15" s="196"/>
      <c r="I15" s="11"/>
      <c r="J15" s="10"/>
      <c r="K15" s="193"/>
    </row>
    <row r="16" spans="1:13" ht="24.95" customHeight="1" x14ac:dyDescent="0.25">
      <c r="A16" s="2"/>
      <c r="B16" s="177"/>
      <c r="C16" s="178"/>
      <c r="D16" s="178"/>
      <c r="E16" s="164" t="s">
        <v>48</v>
      </c>
      <c r="F16" s="179"/>
      <c r="G16" s="179"/>
      <c r="H16" s="179"/>
      <c r="I16" s="16"/>
      <c r="J16" s="10"/>
      <c r="K16" s="140"/>
    </row>
    <row r="17" spans="1:11" ht="24.95" customHeight="1" x14ac:dyDescent="0.25">
      <c r="A17" s="2"/>
      <c r="B17" s="143"/>
      <c r="C17" s="144"/>
      <c r="D17" s="145"/>
      <c r="E17" s="165"/>
      <c r="F17" s="146"/>
      <c r="G17" s="147"/>
      <c r="H17" s="148"/>
      <c r="I17" s="15"/>
      <c r="J17" s="10"/>
      <c r="K17" s="141"/>
    </row>
    <row r="18" spans="1:11" ht="24.95" customHeight="1" x14ac:dyDescent="0.25">
      <c r="A18" s="2"/>
      <c r="B18" s="180"/>
      <c r="C18" s="181"/>
      <c r="D18" s="182"/>
      <c r="E18" s="165"/>
      <c r="F18" s="161"/>
      <c r="G18" s="162"/>
      <c r="H18" s="163"/>
      <c r="I18" s="15"/>
      <c r="J18" s="10"/>
      <c r="K18" s="141"/>
    </row>
    <row r="19" spans="1:11" ht="24.95" customHeight="1" x14ac:dyDescent="0.25">
      <c r="A19" s="2"/>
      <c r="B19" s="170"/>
      <c r="C19" s="171"/>
      <c r="D19" s="172"/>
      <c r="E19" s="165"/>
      <c r="F19" s="173"/>
      <c r="G19" s="173"/>
      <c r="H19" s="173"/>
      <c r="I19" s="16"/>
      <c r="J19" s="10"/>
      <c r="K19" s="141"/>
    </row>
    <row r="20" spans="1:11" ht="24.95" customHeight="1" x14ac:dyDescent="0.25">
      <c r="A20" s="2"/>
      <c r="B20" s="183"/>
      <c r="C20" s="184"/>
      <c r="D20" s="185"/>
      <c r="E20" s="165"/>
      <c r="F20" s="152"/>
      <c r="G20" s="153"/>
      <c r="H20" s="154"/>
      <c r="I20" s="16"/>
      <c r="J20" s="10"/>
      <c r="K20" s="141"/>
    </row>
    <row r="21" spans="1:11" ht="24.95" customHeight="1" x14ac:dyDescent="0.25">
      <c r="A21" s="2"/>
      <c r="B21" s="174"/>
      <c r="C21" s="175"/>
      <c r="D21" s="176"/>
      <c r="E21" s="166"/>
      <c r="F21" s="158"/>
      <c r="G21" s="159"/>
      <c r="H21" s="160"/>
      <c r="I21" s="16"/>
      <c r="J21" s="10"/>
      <c r="K21" s="142"/>
    </row>
    <row r="22" spans="1:11" ht="24.95" customHeight="1" x14ac:dyDescent="0.25">
      <c r="A22" s="2"/>
      <c r="B22" s="167"/>
      <c r="C22" s="168"/>
      <c r="D22" s="169"/>
      <c r="E22" s="164" t="s">
        <v>49</v>
      </c>
      <c r="F22" s="161"/>
      <c r="G22" s="162"/>
      <c r="H22" s="163"/>
      <c r="I22" s="17"/>
      <c r="J22" s="10"/>
      <c r="K22" s="140"/>
    </row>
    <row r="23" spans="1:11" ht="24.95" customHeight="1" x14ac:dyDescent="0.25">
      <c r="A23" s="2"/>
      <c r="B23" s="143"/>
      <c r="C23" s="144"/>
      <c r="D23" s="145"/>
      <c r="E23" s="165"/>
      <c r="F23" s="146"/>
      <c r="G23" s="147"/>
      <c r="H23" s="148"/>
      <c r="I23" s="15"/>
      <c r="J23" s="10"/>
      <c r="K23" s="141"/>
    </row>
    <row r="24" spans="1:11" ht="24.95" customHeight="1" x14ac:dyDescent="0.25">
      <c r="A24" s="2"/>
      <c r="B24" s="149"/>
      <c r="C24" s="150"/>
      <c r="D24" s="151"/>
      <c r="E24" s="165"/>
      <c r="F24" s="161"/>
      <c r="G24" s="162"/>
      <c r="H24" s="163"/>
      <c r="I24" s="15"/>
      <c r="J24" s="10"/>
      <c r="K24" s="141"/>
    </row>
    <row r="25" spans="1:11" ht="24.95" customHeight="1" x14ac:dyDescent="0.25">
      <c r="A25" s="2"/>
      <c r="B25" s="155"/>
      <c r="C25" s="156"/>
      <c r="D25" s="157"/>
      <c r="E25" s="165"/>
      <c r="F25" s="161"/>
      <c r="G25" s="162"/>
      <c r="H25" s="163"/>
      <c r="I25" s="15"/>
      <c r="J25" s="10"/>
      <c r="K25" s="141"/>
    </row>
    <row r="26" spans="1:11" ht="24.95" customHeight="1" x14ac:dyDescent="0.25">
      <c r="A26" s="2"/>
      <c r="B26" s="149"/>
      <c r="C26" s="150"/>
      <c r="D26" s="151"/>
      <c r="E26" s="165"/>
      <c r="F26" s="152"/>
      <c r="G26" s="153"/>
      <c r="H26" s="154"/>
      <c r="I26" s="15"/>
      <c r="J26" s="10"/>
      <c r="K26" s="141"/>
    </row>
    <row r="27" spans="1:11" ht="24.95" customHeight="1" x14ac:dyDescent="0.25">
      <c r="A27" s="2"/>
      <c r="B27" s="155"/>
      <c r="C27" s="156"/>
      <c r="D27" s="157"/>
      <c r="E27" s="166"/>
      <c r="F27" s="158"/>
      <c r="G27" s="159"/>
      <c r="H27" s="160"/>
      <c r="I27" s="19"/>
      <c r="J27" s="10"/>
      <c r="K27" s="142"/>
    </row>
    <row r="28" spans="1:11" ht="20.45" customHeight="1" thickBot="1" x14ac:dyDescent="0.3">
      <c r="A28" s="27"/>
      <c r="B28" s="137" t="s">
        <v>15</v>
      </c>
      <c r="C28" s="138"/>
      <c r="D28" s="139"/>
      <c r="E28" s="38"/>
      <c r="F28" s="39"/>
      <c r="G28" s="40"/>
      <c r="H28" s="41"/>
      <c r="I28" s="42"/>
      <c r="J28" s="53">
        <f>SUM(J10:J27)</f>
        <v>0</v>
      </c>
      <c r="K28" s="43"/>
    </row>
  </sheetData>
  <mergeCells count="57">
    <mergeCell ref="B28:D28"/>
    <mergeCell ref="A1:H1"/>
    <mergeCell ref="K22:K27"/>
    <mergeCell ref="B23:D23"/>
    <mergeCell ref="F23:H23"/>
    <mergeCell ref="B24:D24"/>
    <mergeCell ref="F24:H24"/>
    <mergeCell ref="B25:D25"/>
    <mergeCell ref="F25:H25"/>
    <mergeCell ref="B26:D26"/>
    <mergeCell ref="F26:H26"/>
    <mergeCell ref="B27:D27"/>
    <mergeCell ref="B20:D20"/>
    <mergeCell ref="F20:H20"/>
    <mergeCell ref="B21:D21"/>
    <mergeCell ref="F21:H21"/>
    <mergeCell ref="B22:D22"/>
    <mergeCell ref="E22:E27"/>
    <mergeCell ref="F22:H22"/>
    <mergeCell ref="F27:H27"/>
    <mergeCell ref="B16:D16"/>
    <mergeCell ref="E16:E21"/>
    <mergeCell ref="F16:H16"/>
    <mergeCell ref="F15:H15"/>
    <mergeCell ref="K16:K21"/>
    <mergeCell ref="B17:D17"/>
    <mergeCell ref="F17:H17"/>
    <mergeCell ref="B18:D18"/>
    <mergeCell ref="F18:H18"/>
    <mergeCell ref="B19:D19"/>
    <mergeCell ref="F19:H19"/>
    <mergeCell ref="J7:J9"/>
    <mergeCell ref="K7:K9"/>
    <mergeCell ref="B10:D10"/>
    <mergeCell ref="E10:E15"/>
    <mergeCell ref="F10:H10"/>
    <mergeCell ref="K10:K15"/>
    <mergeCell ref="B11:D11"/>
    <mergeCell ref="F11:H11"/>
    <mergeCell ref="B12:D12"/>
    <mergeCell ref="F12:H12"/>
    <mergeCell ref="I7:I9"/>
    <mergeCell ref="B13:D13"/>
    <mergeCell ref="F13:H13"/>
    <mergeCell ref="B14:D14"/>
    <mergeCell ref="F14:H14"/>
    <mergeCell ref="B15:D15"/>
    <mergeCell ref="A5:C5"/>
    <mergeCell ref="D5:G5"/>
    <mergeCell ref="B7:D9"/>
    <mergeCell ref="E7:E9"/>
    <mergeCell ref="F7:H9"/>
    <mergeCell ref="A2:K2"/>
    <mergeCell ref="A3:C3"/>
    <mergeCell ref="D3:G3"/>
    <mergeCell ref="A4:C4"/>
    <mergeCell ref="D4:G4"/>
  </mergeCells>
  <printOptions horizontalCentered="1"/>
  <pageMargins left="0.25" right="0.25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SPENDING PLAN SUMMARY</vt:lpstr>
      <vt:lpstr>QUARTER 1</vt:lpstr>
      <vt:lpstr>QUARTER 2</vt:lpstr>
      <vt:lpstr>QUARTER 3</vt:lpstr>
      <vt:lpstr>QUARTER 4</vt:lpstr>
      <vt:lpstr>QUARTER 5</vt:lpstr>
      <vt:lpstr>QUARTER 6</vt:lpstr>
      <vt:lpstr>QUARTER 7</vt:lpstr>
      <vt:lpstr>QUARTER 8</vt:lpstr>
      <vt:lpstr>'SPENDING PLAN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Rendon</dc:creator>
  <cp:lastModifiedBy>Nancy Shane</cp:lastModifiedBy>
  <cp:lastPrinted>2024-01-05T00:23:04Z</cp:lastPrinted>
  <dcterms:created xsi:type="dcterms:W3CDTF">2017-08-25T16:00:41Z</dcterms:created>
  <dcterms:modified xsi:type="dcterms:W3CDTF">2024-05-21T16:22:17Z</dcterms:modified>
</cp:coreProperties>
</file>